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065" activeTab="0"/>
  </bookViews>
  <sheets>
    <sheet name="Ispoln_Tek" sheetId="1" r:id="rId1"/>
  </sheets>
  <definedNames>
    <definedName name="_xlnm.Print_Titles" localSheetId="0">'Ispoln_Tek'!$4:$5</definedName>
  </definedNames>
  <calcPr fullCalcOnLoad="1"/>
</workbook>
</file>

<file path=xl/sharedStrings.xml><?xml version="1.0" encoding="utf-8"?>
<sst xmlns="http://schemas.openxmlformats.org/spreadsheetml/2006/main" count="55" uniqueCount="55">
  <si>
    <t xml:space="preserve">Р П ЭКР </t>
  </si>
  <si>
    <t>ВСЕГО:</t>
  </si>
  <si>
    <t>Наименование</t>
  </si>
  <si>
    <t>Текущее списание за месяц</t>
  </si>
  <si>
    <t>Целевое списание за месяц</t>
  </si>
  <si>
    <t>Текущее списание</t>
  </si>
  <si>
    <t>Целевое списание</t>
  </si>
  <si>
    <t xml:space="preserve">01 </t>
  </si>
  <si>
    <t>Общегосударственные вопросы</t>
  </si>
  <si>
    <t xml:space="preserve">01 04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</si>
  <si>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</si>
  <si>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</si>
  <si>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 xml:space="preserve">02 </t>
  </si>
  <si>
    <t>Национальная оборона</t>
  </si>
  <si>
    <t xml:space="preserve">02 03 </t>
  </si>
  <si>
    <t>Мобилизационная  и вневойсковая подготовка</t>
  </si>
  <si>
    <t xml:space="preserve">05 </t>
  </si>
  <si>
    <t>Жилищно-коммунальное хозяйство</t>
  </si>
  <si>
    <t xml:space="preserve">05 03 </t>
  </si>
  <si>
    <t>Благоустройство</t>
  </si>
  <si>
    <t>07</t>
  </si>
  <si>
    <t>Образование</t>
  </si>
  <si>
    <t>07 07</t>
  </si>
  <si>
    <t>Молодежная политика и оздоровление детей</t>
  </si>
  <si>
    <t xml:space="preserve">11 </t>
  </si>
  <si>
    <t>01 13</t>
  </si>
  <si>
    <t>03</t>
  </si>
  <si>
    <t>Национальная безопасность и правоохранительная деяятельность</t>
  </si>
  <si>
    <t>03 09</t>
  </si>
  <si>
    <t>Мероприятия по предупреждению и ликвидации последствий чрезвычайных ситуаций и стихийных бедствий</t>
  </si>
  <si>
    <t>05 02</t>
  </si>
  <si>
    <t>Коммунальное хозяйство</t>
  </si>
  <si>
    <t>08</t>
  </si>
  <si>
    <t>Культура и кинематография</t>
  </si>
  <si>
    <t>08 01</t>
  </si>
  <si>
    <t xml:space="preserve">Культура </t>
  </si>
  <si>
    <t>03 10</t>
  </si>
  <si>
    <t>Обеспечение пожарной безопасности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</si>
  <si>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</si>
  <si>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</si>
  <si>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10 06</t>
  </si>
  <si>
    <t>Социальная политика</t>
  </si>
  <si>
    <t>10 00</t>
  </si>
  <si>
    <t>Другие вопросы в области социальной политики</t>
  </si>
  <si>
    <t>Массовый спорт</t>
  </si>
  <si>
    <t>11 02</t>
  </si>
  <si>
    <t>04 00</t>
  </si>
  <si>
    <t>Национальная экономика</t>
  </si>
  <si>
    <t>04 12</t>
  </si>
  <si>
    <t>Другие вопросы в области национальной экономики</t>
  </si>
  <si>
    <t>(рублей)</t>
  </si>
  <si>
    <t>2014 год</t>
  </si>
  <si>
    <t>2015 год</t>
  </si>
  <si>
    <t>Расходная часть бюджета МО СП "Деревня Погореловка" на 2014 - 2015 годы</t>
  </si>
  <si>
    <t>Физическая культура и спорт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</si>
</sst>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49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9" fontId="2" fillId="0" borderId="16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4" fontId="8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22">
      <selection activeCell="D20" sqref="D20"/>
    </sheetView>
  </sheetViews>
  <sheetFormatPr defaultColWidth="9.00390625" defaultRowHeight="12.75"/>
  <cols>
    <col min="1" max="1" width="12.375" style="1" customWidth="1"/>
    <col min="2" max="2" width="66.75390625" style="0" customWidth="1"/>
    <col min="3" max="3" width="18.375" style="0" customWidth="1"/>
    <col min="4" max="4" width="19.625" style="0" customWidth="1"/>
    <col min="5" max="6" width="9.25390625" style="0" hidden="1" customWidth="1"/>
    <col min="7" max="7" width="10.125" style="0" hidden="1" customWidth="1"/>
    <col min="8" max="8" width="9.25390625" style="0" hidden="1" customWidth="1"/>
    <col min="10" max="10" width="14.125" style="0" customWidth="1"/>
  </cols>
  <sheetData>
    <row r="1" spans="1:10" ht="15.75">
      <c r="A1" s="3"/>
      <c r="B1" s="2"/>
      <c r="C1" s="2"/>
      <c r="D1" s="2"/>
      <c r="E1" s="41"/>
      <c r="F1" s="41"/>
      <c r="G1" s="41"/>
      <c r="H1" s="41"/>
      <c r="I1" s="2"/>
      <c r="J1" s="2"/>
    </row>
    <row r="2" spans="1:10" ht="33.75" customHeight="1">
      <c r="A2" s="42" t="s">
        <v>53</v>
      </c>
      <c r="B2" s="42"/>
      <c r="C2" s="42"/>
      <c r="D2" s="42"/>
      <c r="E2" s="41"/>
      <c r="F2" s="41"/>
      <c r="G2" s="41"/>
      <c r="H2" s="41"/>
      <c r="I2" s="2"/>
      <c r="J2" s="2"/>
    </row>
    <row r="3" spans="1:10" ht="15.75" customHeight="1" thickBot="1">
      <c r="A3" s="16"/>
      <c r="B3" s="16"/>
      <c r="C3" s="16"/>
      <c r="D3" s="17" t="s">
        <v>50</v>
      </c>
      <c r="E3" s="2"/>
      <c r="F3" s="2"/>
      <c r="G3" s="2"/>
      <c r="H3" s="2"/>
      <c r="I3" s="2"/>
      <c r="J3" s="2"/>
    </row>
    <row r="4" spans="1:10" ht="38.25" customHeight="1">
      <c r="A4" s="51" t="s">
        <v>0</v>
      </c>
      <c r="B4" s="53" t="s">
        <v>2</v>
      </c>
      <c r="C4" s="45" t="s">
        <v>51</v>
      </c>
      <c r="D4" s="45" t="s">
        <v>52</v>
      </c>
      <c r="E4" s="49" t="s">
        <v>3</v>
      </c>
      <c r="F4" s="47" t="s">
        <v>4</v>
      </c>
      <c r="G4" s="47" t="s">
        <v>5</v>
      </c>
      <c r="H4" s="47" t="s">
        <v>6</v>
      </c>
      <c r="I4" s="2"/>
      <c r="J4" s="2"/>
    </row>
    <row r="5" spans="1:10" ht="7.5" customHeight="1" hidden="1" thickBot="1">
      <c r="A5" s="52"/>
      <c r="B5" s="54"/>
      <c r="C5" s="46"/>
      <c r="D5" s="46"/>
      <c r="E5" s="50"/>
      <c r="F5" s="48"/>
      <c r="G5" s="48"/>
      <c r="H5" s="48"/>
      <c r="I5" s="2"/>
      <c r="J5" s="2"/>
    </row>
    <row r="6" spans="1:10" ht="16.5" customHeight="1" hidden="1" thickBot="1">
      <c r="A6" s="27"/>
      <c r="B6" s="24" t="s">
        <v>1</v>
      </c>
      <c r="C6" s="28">
        <v>1133559.97</v>
      </c>
      <c r="D6" s="28">
        <v>1133559.97</v>
      </c>
      <c r="E6" s="9">
        <v>125911.89</v>
      </c>
      <c r="F6" s="4">
        <v>0</v>
      </c>
      <c r="G6" s="4">
        <v>824667.23</v>
      </c>
      <c r="H6" s="4">
        <v>0</v>
      </c>
      <c r="I6" s="5"/>
      <c r="J6" s="2"/>
    </row>
    <row r="7" spans="1:10" ht="24.75" customHeight="1">
      <c r="A7" s="29" t="s">
        <v>7</v>
      </c>
      <c r="B7" s="25" t="s">
        <v>8</v>
      </c>
      <c r="C7" s="31">
        <f>SUM(C8:C10)</f>
        <v>892290</v>
      </c>
      <c r="D7" s="31">
        <f>SUM(D8:D10)</f>
        <v>934290</v>
      </c>
      <c r="E7" s="10">
        <v>23516.42</v>
      </c>
      <c r="F7" s="6">
        <v>0</v>
      </c>
      <c r="G7" s="6">
        <v>360717.61</v>
      </c>
      <c r="H7" s="6">
        <v>0</v>
      </c>
      <c r="I7" s="5"/>
      <c r="J7" s="7"/>
    </row>
    <row r="8" spans="1:10" ht="57" customHeight="1">
      <c r="A8" s="30" t="s">
        <v>9</v>
      </c>
      <c r="B8" s="15" t="s">
        <v>10</v>
      </c>
      <c r="C8" s="28">
        <v>759614</v>
      </c>
      <c r="D8" s="28">
        <v>759614</v>
      </c>
      <c r="E8" s="10">
        <v>7559.81</v>
      </c>
      <c r="F8" s="6">
        <v>0</v>
      </c>
      <c r="G8" s="6">
        <v>197254.68</v>
      </c>
      <c r="H8" s="6">
        <v>0</v>
      </c>
      <c r="I8" s="5"/>
      <c r="J8" s="7"/>
    </row>
    <row r="9" spans="1:10" ht="51" customHeight="1">
      <c r="A9" s="30" t="s">
        <v>38</v>
      </c>
      <c r="B9" s="15" t="s">
        <v>39</v>
      </c>
      <c r="C9" s="28">
        <v>83676</v>
      </c>
      <c r="D9" s="28">
        <v>83676</v>
      </c>
      <c r="E9" s="10"/>
      <c r="F9" s="6"/>
      <c r="G9" s="6"/>
      <c r="H9" s="6"/>
      <c r="I9" s="5"/>
      <c r="J9" s="7"/>
    </row>
    <row r="10" spans="1:10" ht="30" customHeight="1">
      <c r="A10" s="30" t="s">
        <v>25</v>
      </c>
      <c r="B10" s="15" t="s">
        <v>11</v>
      </c>
      <c r="C10" s="28">
        <v>49000</v>
      </c>
      <c r="D10" s="28">
        <v>91000</v>
      </c>
      <c r="E10" s="10">
        <v>15956.61</v>
      </c>
      <c r="F10" s="6">
        <v>0</v>
      </c>
      <c r="G10" s="6">
        <v>163462.93</v>
      </c>
      <c r="H10" s="6">
        <v>0</v>
      </c>
      <c r="I10" s="5"/>
      <c r="J10" s="7"/>
    </row>
    <row r="11" spans="1:10" ht="28.5" customHeight="1">
      <c r="A11" s="29" t="s">
        <v>12</v>
      </c>
      <c r="B11" s="25" t="s">
        <v>13</v>
      </c>
      <c r="C11" s="31">
        <f>SUM(C12)</f>
        <v>25609</v>
      </c>
      <c r="D11" s="31">
        <f>SUM(D12)</f>
        <v>25494</v>
      </c>
      <c r="E11" s="10">
        <v>0</v>
      </c>
      <c r="F11" s="6">
        <v>0</v>
      </c>
      <c r="G11" s="6">
        <v>17801.38</v>
      </c>
      <c r="H11" s="6">
        <v>0</v>
      </c>
      <c r="I11" s="5"/>
      <c r="J11" s="7"/>
    </row>
    <row r="12" spans="1:10" ht="27" customHeight="1">
      <c r="A12" s="30" t="s">
        <v>14</v>
      </c>
      <c r="B12" s="15" t="s">
        <v>15</v>
      </c>
      <c r="C12" s="28">
        <v>25609</v>
      </c>
      <c r="D12" s="28">
        <v>25494</v>
      </c>
      <c r="E12" s="10">
        <v>0</v>
      </c>
      <c r="F12" s="6">
        <v>0</v>
      </c>
      <c r="G12" s="6">
        <v>17801.38</v>
      </c>
      <c r="H12" s="6">
        <v>0</v>
      </c>
      <c r="I12" s="5"/>
      <c r="J12" s="7"/>
    </row>
    <row r="13" spans="1:10" s="21" customFormat="1" ht="35.25" customHeight="1">
      <c r="A13" s="29" t="s">
        <v>26</v>
      </c>
      <c r="B13" s="14" t="s">
        <v>27</v>
      </c>
      <c r="C13" s="31">
        <f>C14+C15</f>
        <v>152891</v>
      </c>
      <c r="D13" s="31">
        <f>D14+D15</f>
        <v>152891</v>
      </c>
      <c r="E13" s="18"/>
      <c r="F13" s="12"/>
      <c r="G13" s="12"/>
      <c r="H13" s="12"/>
      <c r="I13" s="19"/>
      <c r="J13" s="20"/>
    </row>
    <row r="14" spans="1:10" ht="39.75" customHeight="1">
      <c r="A14" s="30" t="s">
        <v>28</v>
      </c>
      <c r="B14" s="15" t="s">
        <v>29</v>
      </c>
      <c r="C14" s="28">
        <v>7000</v>
      </c>
      <c r="D14" s="28">
        <v>7000</v>
      </c>
      <c r="E14" s="10"/>
      <c r="F14" s="6"/>
      <c r="G14" s="6"/>
      <c r="H14" s="6"/>
      <c r="I14" s="5"/>
      <c r="J14" s="7"/>
    </row>
    <row r="15" spans="1:10" ht="31.5" customHeight="1">
      <c r="A15" s="30" t="s">
        <v>36</v>
      </c>
      <c r="B15" s="15" t="s">
        <v>37</v>
      </c>
      <c r="C15" s="28">
        <v>145891</v>
      </c>
      <c r="D15" s="28">
        <v>145891</v>
      </c>
      <c r="E15" s="10"/>
      <c r="F15" s="6"/>
      <c r="G15" s="6"/>
      <c r="H15" s="6"/>
      <c r="I15" s="5"/>
      <c r="J15" s="7"/>
    </row>
    <row r="16" spans="1:10" s="21" customFormat="1" ht="31.5" customHeight="1">
      <c r="A16" s="29" t="s">
        <v>46</v>
      </c>
      <c r="B16" s="14" t="s">
        <v>47</v>
      </c>
      <c r="C16" s="31">
        <f>C17</f>
        <v>10000</v>
      </c>
      <c r="D16" s="31">
        <f>D17</f>
        <v>10000</v>
      </c>
      <c r="E16" s="18"/>
      <c r="F16" s="12"/>
      <c r="G16" s="12"/>
      <c r="H16" s="12"/>
      <c r="I16" s="19"/>
      <c r="J16" s="20"/>
    </row>
    <row r="17" spans="1:10" s="40" customFormat="1" ht="27" customHeight="1">
      <c r="A17" s="30" t="s">
        <v>48</v>
      </c>
      <c r="B17" s="26" t="s">
        <v>49</v>
      </c>
      <c r="C17" s="39">
        <v>10000</v>
      </c>
      <c r="D17" s="39">
        <v>10000</v>
      </c>
      <c r="E17" s="10">
        <v>63132.47</v>
      </c>
      <c r="F17" s="6">
        <v>0</v>
      </c>
      <c r="G17" s="6">
        <v>302140.24</v>
      </c>
      <c r="H17" s="6">
        <v>0</v>
      </c>
      <c r="I17" s="5"/>
      <c r="J17" s="7"/>
    </row>
    <row r="18" spans="1:10" s="22" customFormat="1" ht="27.75" customHeight="1" hidden="1">
      <c r="A18" s="30"/>
      <c r="B18" s="26"/>
      <c r="C18" s="28"/>
      <c r="D18" s="28"/>
      <c r="E18" s="10"/>
      <c r="F18" s="6"/>
      <c r="G18" s="6"/>
      <c r="H18" s="6"/>
      <c r="I18" s="5"/>
      <c r="J18" s="7"/>
    </row>
    <row r="19" spans="1:10" s="22" customFormat="1" ht="24" customHeight="1">
      <c r="A19" s="29" t="s">
        <v>16</v>
      </c>
      <c r="B19" s="25" t="s">
        <v>17</v>
      </c>
      <c r="C19" s="31">
        <f>C20+C21</f>
        <v>36193</v>
      </c>
      <c r="D19" s="31">
        <f>D20+D21</f>
        <v>70753</v>
      </c>
      <c r="E19" s="10"/>
      <c r="F19" s="6"/>
      <c r="G19" s="6"/>
      <c r="H19" s="6"/>
      <c r="I19" s="5"/>
      <c r="J19" s="7"/>
    </row>
    <row r="20" spans="1:10" s="22" customFormat="1" ht="27.75" customHeight="1">
      <c r="A20" s="30" t="s">
        <v>30</v>
      </c>
      <c r="B20" s="26" t="s">
        <v>31</v>
      </c>
      <c r="C20" s="28">
        <v>10000</v>
      </c>
      <c r="D20" s="28">
        <v>10000</v>
      </c>
      <c r="E20" s="10"/>
      <c r="F20" s="6"/>
      <c r="G20" s="6"/>
      <c r="H20" s="6"/>
      <c r="I20" s="5"/>
      <c r="J20" s="7"/>
    </row>
    <row r="21" spans="1:10" ht="29.25" customHeight="1">
      <c r="A21" s="30" t="s">
        <v>18</v>
      </c>
      <c r="B21" s="15" t="s">
        <v>19</v>
      </c>
      <c r="C21" s="28">
        <v>26193</v>
      </c>
      <c r="D21" s="28">
        <v>60753</v>
      </c>
      <c r="E21" s="10">
        <v>63132.47</v>
      </c>
      <c r="F21" s="6">
        <v>0</v>
      </c>
      <c r="G21" s="6">
        <v>302140.24</v>
      </c>
      <c r="H21" s="6">
        <v>0</v>
      </c>
      <c r="I21" s="5"/>
      <c r="J21" s="7"/>
    </row>
    <row r="22" spans="1:10" ht="25.5" customHeight="1">
      <c r="A22" s="29" t="s">
        <v>20</v>
      </c>
      <c r="B22" s="25" t="s">
        <v>21</v>
      </c>
      <c r="C22" s="31">
        <f>SUM(C23)</f>
        <v>7700</v>
      </c>
      <c r="D22" s="31">
        <f>SUM(D23)</f>
        <v>7700</v>
      </c>
      <c r="E22" s="10"/>
      <c r="F22" s="6"/>
      <c r="G22" s="6"/>
      <c r="H22" s="6"/>
      <c r="I22" s="5"/>
      <c r="J22" s="7"/>
    </row>
    <row r="23" spans="1:10" ht="27.75" customHeight="1">
      <c r="A23" s="30" t="s">
        <v>22</v>
      </c>
      <c r="B23" s="15" t="s">
        <v>23</v>
      </c>
      <c r="C23" s="28">
        <v>7700</v>
      </c>
      <c r="D23" s="28">
        <v>7700</v>
      </c>
      <c r="E23" s="10"/>
      <c r="F23" s="6"/>
      <c r="G23" s="6"/>
      <c r="H23" s="6"/>
      <c r="I23" s="5"/>
      <c r="J23" s="7"/>
    </row>
    <row r="24" spans="1:10" s="21" customFormat="1" ht="27.75" customHeight="1">
      <c r="A24" s="29" t="s">
        <v>32</v>
      </c>
      <c r="B24" s="14" t="s">
        <v>33</v>
      </c>
      <c r="C24" s="31">
        <f>C25</f>
        <v>381700</v>
      </c>
      <c r="D24" s="31">
        <f>D25</f>
        <v>381700</v>
      </c>
      <c r="E24" s="18"/>
      <c r="F24" s="12"/>
      <c r="G24" s="12"/>
      <c r="H24" s="12"/>
      <c r="I24" s="19"/>
      <c r="J24" s="20"/>
    </row>
    <row r="25" spans="1:10" ht="27.75" customHeight="1">
      <c r="A25" s="30" t="s">
        <v>34</v>
      </c>
      <c r="B25" s="15" t="s">
        <v>35</v>
      </c>
      <c r="C25" s="28">
        <v>381700</v>
      </c>
      <c r="D25" s="28">
        <v>381700</v>
      </c>
      <c r="E25" s="10"/>
      <c r="F25" s="6"/>
      <c r="G25" s="6"/>
      <c r="H25" s="6"/>
      <c r="I25" s="5"/>
      <c r="J25" s="7"/>
    </row>
    <row r="26" spans="1:10" s="38" customFormat="1" ht="27.75" customHeight="1">
      <c r="A26" s="33" t="s">
        <v>42</v>
      </c>
      <c r="B26" s="14" t="s">
        <v>41</v>
      </c>
      <c r="C26" s="34">
        <f>C27</f>
        <v>1000</v>
      </c>
      <c r="D26" s="34">
        <f>D27</f>
        <v>1000</v>
      </c>
      <c r="E26" s="35"/>
      <c r="F26" s="35"/>
      <c r="G26" s="35"/>
      <c r="H26" s="35"/>
      <c r="I26" s="36"/>
      <c r="J26" s="37"/>
    </row>
    <row r="27" spans="1:10" ht="24" customHeight="1">
      <c r="A27" s="30" t="s">
        <v>40</v>
      </c>
      <c r="B27" s="15" t="s">
        <v>43</v>
      </c>
      <c r="C27" s="28">
        <v>1000</v>
      </c>
      <c r="D27" s="28">
        <v>1000</v>
      </c>
      <c r="E27" s="13"/>
      <c r="F27" s="13"/>
      <c r="G27" s="13"/>
      <c r="H27" s="13"/>
      <c r="I27" s="5"/>
      <c r="J27" s="7"/>
    </row>
    <row r="28" spans="1:10" ht="24" customHeight="1">
      <c r="A28" s="29" t="s">
        <v>24</v>
      </c>
      <c r="B28" s="14" t="s">
        <v>54</v>
      </c>
      <c r="C28" s="31">
        <f>SUM(C29)</f>
        <v>1000</v>
      </c>
      <c r="D28" s="31">
        <f>SUM(D29)</f>
        <v>1000</v>
      </c>
      <c r="E28" s="13"/>
      <c r="F28" s="13"/>
      <c r="G28" s="13"/>
      <c r="H28" s="13"/>
      <c r="I28" s="5"/>
      <c r="J28" s="7"/>
    </row>
    <row r="29" spans="1:10" ht="22.5" customHeight="1">
      <c r="A29" s="30" t="s">
        <v>45</v>
      </c>
      <c r="B29" s="15" t="s">
        <v>44</v>
      </c>
      <c r="C29" s="28">
        <v>1000</v>
      </c>
      <c r="D29" s="28">
        <v>1000</v>
      </c>
      <c r="E29" s="13"/>
      <c r="F29" s="13"/>
      <c r="G29" s="13"/>
      <c r="H29" s="13"/>
      <c r="I29" s="5"/>
      <c r="J29" s="7"/>
    </row>
    <row r="30" spans="1:10" s="21" customFormat="1" ht="0.75" customHeight="1" hidden="1">
      <c r="A30" s="29"/>
      <c r="B30" s="14"/>
      <c r="C30" s="31"/>
      <c r="D30" s="31"/>
      <c r="E30" s="23"/>
      <c r="F30" s="23"/>
      <c r="G30" s="23"/>
      <c r="H30" s="23"/>
      <c r="I30" s="19"/>
      <c r="J30" s="20"/>
    </row>
    <row r="31" spans="1:10" ht="30.75" customHeight="1" hidden="1">
      <c r="A31" s="30"/>
      <c r="B31" s="15"/>
      <c r="C31" s="28"/>
      <c r="D31" s="28"/>
      <c r="E31" s="13"/>
      <c r="F31" s="13"/>
      <c r="G31" s="13"/>
      <c r="H31" s="13"/>
      <c r="I31" s="5"/>
      <c r="J31" s="7"/>
    </row>
    <row r="32" spans="1:10" ht="20.25" customHeight="1" thickBot="1">
      <c r="A32" s="43" t="str">
        <f>B6</f>
        <v>ВСЕГО:</v>
      </c>
      <c r="B32" s="44"/>
      <c r="C32" s="32">
        <f>C7+C11+C13+C16+C19+C22+C24+C26+C28</f>
        <v>1508383</v>
      </c>
      <c r="D32" s="32">
        <f>D7+D11+D13+D16+D19+D22+D24+D26+D28</f>
        <v>1584828</v>
      </c>
      <c r="E32" s="11">
        <f>E6</f>
        <v>125911.89</v>
      </c>
      <c r="F32" s="8">
        <f>F6</f>
        <v>0</v>
      </c>
      <c r="G32" s="8">
        <f>G6</f>
        <v>824667.23</v>
      </c>
      <c r="H32" s="8">
        <f>H6</f>
        <v>0</v>
      </c>
      <c r="I32" s="2"/>
      <c r="J32" s="7"/>
    </row>
    <row r="33" spans="1:10" ht="15.75">
      <c r="A33" s="41"/>
      <c r="B33" s="41"/>
      <c r="C33" s="2"/>
      <c r="D33" s="2"/>
      <c r="E33" s="2"/>
      <c r="F33" s="2"/>
      <c r="G33" s="2"/>
      <c r="H33" s="2"/>
      <c r="I33" s="2"/>
      <c r="J33" s="2"/>
    </row>
    <row r="34" spans="1:10" ht="15.75">
      <c r="A34" s="41"/>
      <c r="B34" s="41"/>
      <c r="C34" s="2"/>
      <c r="D34" s="2"/>
      <c r="E34" s="2"/>
      <c r="F34" s="2"/>
      <c r="G34" s="2"/>
      <c r="H34" s="2"/>
      <c r="I34" s="2"/>
      <c r="J34" s="2"/>
    </row>
    <row r="35" spans="1:10" ht="15.75">
      <c r="A35" s="41"/>
      <c r="B35" s="41"/>
      <c r="C35" s="2"/>
      <c r="D35" s="2"/>
      <c r="E35" s="2"/>
      <c r="F35" s="2"/>
      <c r="G35" s="2"/>
      <c r="H35" s="2"/>
      <c r="I35" s="2"/>
      <c r="J35" s="2"/>
    </row>
    <row r="36" spans="1:10" ht="15.75">
      <c r="A36" s="41"/>
      <c r="B36" s="41"/>
      <c r="C36" s="2"/>
      <c r="D36" s="2"/>
      <c r="E36" s="2"/>
      <c r="F36" s="2"/>
      <c r="G36" s="2"/>
      <c r="H36" s="2"/>
      <c r="I36" s="2"/>
      <c r="J36" s="2"/>
    </row>
    <row r="37" spans="1:10" ht="15.75">
      <c r="A37" s="41"/>
      <c r="B37" s="41"/>
      <c r="C37" s="2"/>
      <c r="D37" s="2"/>
      <c r="E37" s="2"/>
      <c r="F37" s="2"/>
      <c r="G37" s="2"/>
      <c r="H37" s="2"/>
      <c r="I37" s="2"/>
      <c r="J37" s="2"/>
    </row>
    <row r="38" spans="1:10" ht="15.75">
      <c r="A38" s="41"/>
      <c r="B38" s="41"/>
      <c r="C38" s="2"/>
      <c r="D38" s="2"/>
      <c r="E38" s="2"/>
      <c r="F38" s="2"/>
      <c r="G38" s="2"/>
      <c r="H38" s="2"/>
      <c r="I38" s="2"/>
      <c r="J38" s="2"/>
    </row>
    <row r="39" spans="1:10" ht="15.75">
      <c r="A39" s="41"/>
      <c r="B39" s="41"/>
      <c r="C39" s="2"/>
      <c r="D39" s="2"/>
      <c r="E39" s="2"/>
      <c r="F39" s="2"/>
      <c r="G39" s="2"/>
      <c r="H39" s="2"/>
      <c r="I39" s="2"/>
      <c r="J39" s="2"/>
    </row>
    <row r="40" spans="1:10" ht="15.75">
      <c r="A40" s="3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3"/>
      <c r="B41" s="2"/>
      <c r="C41" s="2"/>
      <c r="D41" s="2"/>
      <c r="E41" s="2"/>
      <c r="F41" s="2"/>
      <c r="G41" s="2"/>
      <c r="H41" s="2"/>
      <c r="I41" s="2"/>
      <c r="J41" s="2"/>
    </row>
    <row r="42" spans="1:10" ht="15.75">
      <c r="A42" s="3"/>
      <c r="B42" s="2"/>
      <c r="C42" s="2"/>
      <c r="D42" s="2"/>
      <c r="E42" s="2"/>
      <c r="F42" s="2"/>
      <c r="G42" s="2"/>
      <c r="H42" s="2"/>
      <c r="I42" s="2"/>
      <c r="J42" s="2"/>
    </row>
    <row r="43" spans="1:10" ht="15.75">
      <c r="A43" s="3"/>
      <c r="B43" s="2"/>
      <c r="C43" s="2"/>
      <c r="D43" s="2"/>
      <c r="E43" s="2"/>
      <c r="F43" s="2"/>
      <c r="G43" s="2"/>
      <c r="H43" s="2"/>
      <c r="I43" s="2"/>
      <c r="J43" s="2"/>
    </row>
    <row r="44" spans="1:10" ht="15.75">
      <c r="A44" s="3"/>
      <c r="B44" s="2"/>
      <c r="C44" s="2"/>
      <c r="D44" s="2"/>
      <c r="E44" s="2"/>
      <c r="F44" s="2"/>
      <c r="G44" s="2"/>
      <c r="H44" s="2"/>
      <c r="I44" s="2"/>
      <c r="J44" s="2"/>
    </row>
    <row r="45" spans="1:10" ht="15.75">
      <c r="A45" s="3"/>
      <c r="B45" s="2"/>
      <c r="C45" s="2"/>
      <c r="D45" s="2"/>
      <c r="E45" s="2"/>
      <c r="F45" s="2"/>
      <c r="G45" s="2"/>
      <c r="H45" s="2"/>
      <c r="I45" s="2"/>
      <c r="J45" s="2"/>
    </row>
    <row r="46" spans="1:10" ht="15.75">
      <c r="A46" s="3"/>
      <c r="B46" s="2"/>
      <c r="C46" s="2"/>
      <c r="D46" s="2"/>
      <c r="E46" s="2"/>
      <c r="F46" s="2"/>
      <c r="G46" s="2"/>
      <c r="H46" s="2"/>
      <c r="I46" s="2"/>
      <c r="J46" s="2"/>
    </row>
    <row r="47" spans="1:10" ht="15.75">
      <c r="A47" s="3"/>
      <c r="B47" s="2"/>
      <c r="C47" s="2"/>
      <c r="D47" s="2"/>
      <c r="E47" s="2"/>
      <c r="F47" s="2"/>
      <c r="G47" s="2"/>
      <c r="H47" s="2"/>
      <c r="I47" s="2"/>
      <c r="J47" s="2"/>
    </row>
    <row r="48" spans="1:10" ht="15.75">
      <c r="A48" s="3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3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3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3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3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3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3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3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3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3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3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3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3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3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3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3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3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3"/>
      <c r="B65" s="2"/>
      <c r="C65" s="2"/>
      <c r="D65" s="2"/>
      <c r="E65" s="2"/>
      <c r="F65" s="2"/>
      <c r="G65" s="2"/>
      <c r="H65" s="2"/>
      <c r="I65" s="2"/>
      <c r="J65" s="2"/>
    </row>
    <row r="66" spans="1:10" ht="15.75">
      <c r="A66" s="3"/>
      <c r="B66" s="2"/>
      <c r="C66" s="2"/>
      <c r="D66" s="2"/>
      <c r="E66" s="2"/>
      <c r="F66" s="2"/>
      <c r="G66" s="2"/>
      <c r="H66" s="2"/>
      <c r="I66" s="2"/>
      <c r="J66" s="2"/>
    </row>
    <row r="67" spans="1:10" ht="15.75">
      <c r="A67" s="3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3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3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3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3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3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3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3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3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3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3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3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3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3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3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3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3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3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3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3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3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3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3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3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3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3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3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3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3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3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3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3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3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3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3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3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3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3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3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3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3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3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3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3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3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3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3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3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3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3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3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3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3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3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3"/>
      <c r="B121" s="2"/>
      <c r="C121" s="2"/>
      <c r="D121" s="2"/>
      <c r="E121" s="2"/>
      <c r="F121" s="2"/>
      <c r="G121" s="2"/>
      <c r="H121" s="2"/>
      <c r="I121" s="2"/>
      <c r="J121" s="2"/>
    </row>
  </sheetData>
  <sheetProtection/>
  <mergeCells count="19">
    <mergeCell ref="A32:B32"/>
    <mergeCell ref="D4:D5"/>
    <mergeCell ref="F4:F5"/>
    <mergeCell ref="E4:E5"/>
    <mergeCell ref="H4:H5"/>
    <mergeCell ref="A4:A5"/>
    <mergeCell ref="B4:B5"/>
    <mergeCell ref="G4:G5"/>
    <mergeCell ref="C4:C5"/>
    <mergeCell ref="A39:B39"/>
    <mergeCell ref="A34:B34"/>
    <mergeCell ref="A35:B35"/>
    <mergeCell ref="E1:H1"/>
    <mergeCell ref="E2:H2"/>
    <mergeCell ref="A2:D2"/>
    <mergeCell ref="A36:B36"/>
    <mergeCell ref="A37:B37"/>
    <mergeCell ref="A38:B38"/>
    <mergeCell ref="A33:B33"/>
  </mergeCells>
  <printOptions horizontalCentered="1"/>
  <pageMargins left="0" right="0" top="0" bottom="0.7874015748031495" header="0.5" footer="0.5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2012-12-06T17:18:36Z</cp:lastPrinted>
  <dcterms:created xsi:type="dcterms:W3CDTF">2009-11-12T05:11:11Z</dcterms:created>
  <dcterms:modified xsi:type="dcterms:W3CDTF">2012-12-17T06:00:02Z</dcterms:modified>
  <cp:category/>
  <cp:version/>
  <cp:contentType/>
  <cp:contentStatus/>
</cp:coreProperties>
</file>