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0115" windowHeight="7935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D7" i="1" l="1"/>
  <c r="C7" i="1"/>
  <c r="C6" i="1" s="1"/>
  <c r="D6" i="1"/>
  <c r="D12" i="1"/>
  <c r="C12" i="1"/>
  <c r="D14" i="1"/>
  <c r="C14" i="1"/>
  <c r="D8" i="1" l="1"/>
  <c r="D10" i="1"/>
  <c r="D5" i="1" l="1"/>
  <c r="C10" i="1"/>
  <c r="C8" i="1" l="1"/>
  <c r="C5" i="1" l="1"/>
</calcChain>
</file>

<file path=xl/sharedStrings.xml><?xml version="1.0" encoding="utf-8"?>
<sst xmlns="http://schemas.openxmlformats.org/spreadsheetml/2006/main" count="36" uniqueCount="36">
  <si>
    <t>Наименование источника доходов</t>
  </si>
  <si>
    <t>ДОХОДЫ ВСЕГО</t>
  </si>
  <si>
    <t>Государственная пошлина</t>
  </si>
  <si>
    <t>Штрафы, санкции, возмещение ущерба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</si>
  <si>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</si>
  <si>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</si>
  <si>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</si>
  <si>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</si>
  <si>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</si>
  <si>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</si>
  <si>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</si>
  <si>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</si>
  <si>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</si>
  <si>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</si>
  <si>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</si>
  <si>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000 1 08 00000 00 0000 000</t>
  </si>
  <si>
    <t>000 1 16 00000 00 0000 000</t>
  </si>
  <si>
    <t>000 2 00 00000 00 0000 000</t>
  </si>
  <si>
    <t>000 1 05 00000 00 0000 000</t>
  </si>
  <si>
    <t>000 1 05 01000 00 0000 000</t>
  </si>
  <si>
    <t>Налог, взимаемый в связи с применением упрощенной системы налогообложения</t>
  </si>
  <si>
    <t>НАЛОГИ НА СОВОКУПНЫЙ ДОХОД</t>
  </si>
  <si>
    <t>000 1 06 00000 00 0000 000</t>
  </si>
  <si>
    <t>НАЛОГИ НА ИМУЩЕСТВО</t>
  </si>
  <si>
    <t>Налог на имущество физических лиц</t>
  </si>
  <si>
    <t>000 1 06 01000 00 0000 110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</si>
  <si>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</si>
  <si>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</si>
  <si>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Средства самообложения граждан</t>
  </si>
  <si>
    <t>000 1 17 14000 00 0000 000</t>
  </si>
  <si>
    <t>000 1 06 06000 00 1000 110</t>
  </si>
  <si>
    <t>000 1 06 06000 00 0000 000</t>
  </si>
  <si>
    <t xml:space="preserve"> ПОСТУПЛЕНИЯ ДОХОДОВ  БЮДЖЕТА МО СП  "ДЕРЕВНЯ ПОГОРЕЛОВКА" ПО КОДАМ КЛАССИФИКАЦИИ ДОХОДОВ БЮДЖЕТОВ БЮДЖЕТНОЙ СИСТЕМЫ РОССИЙСКОЙ ФЕДЕРАЦИИ НА 2021-2022 ГОДЫ </t>
  </si>
  <si>
    <t xml:space="preserve"> 2021 год</t>
  </si>
  <si>
    <t>2022 год</t>
  </si>
  <si>
    <t xml:space="preserve">Приложение № 5 к Решению Сельской Думы "О бюджете МО СП "Деревня Погореловка" на  2020 год и на плановый период  2021 и 2022 годов"  от 18  декабря 2019 года № 149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</si>
</sst>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0" fontId="10" fillId="2" borderId="6">
      <alignment horizontal="center" vertical="top" shrinkToFit="1"/>
    </xf>
    <xf numFmtId="0" fontId="11" fillId="0" borderId="6">
      <alignment horizontal="left" vertical="top" wrapText="1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4" fillId="0" borderId="4" xfId="1" applyNumberFormat="1" applyFont="1" applyFill="1" applyBorder="1" applyAlignment="1">
      <alignment horizontal="right" wrapText="1"/>
    </xf>
    <xf numFmtId="165" fontId="4" fillId="0" borderId="4" xfId="1" applyNumberFormat="1" applyFont="1" applyBorder="1" applyAlignment="1">
      <alignment horizontal="right" wrapText="1"/>
    </xf>
    <xf numFmtId="165" fontId="5" fillId="0" borderId="4" xfId="1" applyNumberFormat="1" applyFont="1" applyFill="1" applyBorder="1" applyAlignment="1">
      <alignment horizontal="right" wrapText="1"/>
    </xf>
    <xf numFmtId="165" fontId="5" fillId="0" borderId="4" xfId="1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165" fontId="4" fillId="0" borderId="5" xfId="1" applyNumberFormat="1" applyFont="1" applyBorder="1" applyAlignment="1">
      <alignment horizontal="right" wrapText="1"/>
    </xf>
    <xf numFmtId="165" fontId="5" fillId="0" borderId="5" xfId="1" applyNumberFormat="1" applyFont="1" applyFill="1" applyBorder="1" applyAlignment="1">
      <alignment horizontal="right" wrapText="1"/>
    </xf>
    <xf numFmtId="165" fontId="5" fillId="0" borderId="5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xl39" xfId="3"/>
    <cellStyle name="xl4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selection activeCell="C1" sqref="C1:D1"/>
    </sheetView>
  </sheetViews>
  <sheetFormatPr defaultRowHeight="15" x14ac:dyDescent="0.25"/>
  <cols>
    <col min="1" max="1" width="69.28515625" customWidth="1"/>
    <col min="2" max="2" width="36.42578125" customWidth="1"/>
    <col min="3" max="4" width="25.28515625" customWidth="1"/>
  </cols>
  <sheetData>
    <row r="1" spans="1:4" ht="92.45" customHeight="1" x14ac:dyDescent="0.25">
      <c r="A1" s="3"/>
      <c r="C1" s="26" t="s">
        <v>35</v>
      </c>
      <c r="D1" s="26"/>
    </row>
    <row r="2" spans="1:4" ht="65.45" customHeight="1" x14ac:dyDescent="0.25">
      <c r="A2" s="25" t="s">
        <v>32</v>
      </c>
      <c r="B2" s="25"/>
      <c r="C2" s="25"/>
      <c r="D2" s="25"/>
    </row>
    <row r="3" spans="1:4" ht="21" customHeight="1" thickBot="1" x14ac:dyDescent="0.3">
      <c r="D3" s="4" t="s">
        <v>7</v>
      </c>
    </row>
    <row r="4" spans="1:4" ht="54" customHeight="1" x14ac:dyDescent="0.25">
      <c r="A4" s="21" t="s">
        <v>0</v>
      </c>
      <c r="B4" s="22" t="s">
        <v>11</v>
      </c>
      <c r="C4" s="22" t="s">
        <v>33</v>
      </c>
      <c r="D4" s="23" t="s">
        <v>34</v>
      </c>
    </row>
    <row r="5" spans="1:4" ht="23.25" customHeight="1" x14ac:dyDescent="0.3">
      <c r="A5" s="24" t="s">
        <v>1</v>
      </c>
      <c r="B5" s="15"/>
      <c r="C5" s="16">
        <f>SUM(C20+C6)</f>
        <v>2135750</v>
      </c>
      <c r="D5" s="16">
        <f>SUM(D20+D6)</f>
        <v>2143313</v>
      </c>
    </row>
    <row r="6" spans="1:4" ht="22.15" customHeight="1" x14ac:dyDescent="0.3">
      <c r="A6" s="5" t="s">
        <v>10</v>
      </c>
      <c r="B6" s="8" t="s">
        <v>12</v>
      </c>
      <c r="C6" s="17">
        <f>SUM(C7+C17)</f>
        <v>735479</v>
      </c>
      <c r="D6" s="11">
        <f>SUM(D7+D17)</f>
        <v>746436</v>
      </c>
    </row>
    <row r="7" spans="1:4" ht="22.9" customHeight="1" x14ac:dyDescent="0.3">
      <c r="A7" s="5" t="s">
        <v>9</v>
      </c>
      <c r="B7" s="7"/>
      <c r="C7" s="18">
        <f>SUM(C8+C10+C12+C16)</f>
        <v>719979</v>
      </c>
      <c r="D7" s="12">
        <f>SUM(D8+D10+D12+D16)</f>
        <v>730936</v>
      </c>
    </row>
    <row r="8" spans="1:4" ht="19.149999999999999" customHeight="1" x14ac:dyDescent="0.3">
      <c r="A8" s="5" t="s">
        <v>6</v>
      </c>
      <c r="B8" s="8" t="s">
        <v>13</v>
      </c>
      <c r="C8" s="18">
        <f>SUM(C9:C9)</f>
        <v>4609</v>
      </c>
      <c r="D8" s="12">
        <f>SUM(D9:D9)</f>
        <v>4844</v>
      </c>
    </row>
    <row r="9" spans="1:4" ht="21" customHeight="1" x14ac:dyDescent="0.3">
      <c r="A9" s="6" t="s">
        <v>5</v>
      </c>
      <c r="B9" s="7" t="s">
        <v>14</v>
      </c>
      <c r="C9" s="19">
        <v>4609</v>
      </c>
      <c r="D9" s="13">
        <v>4844</v>
      </c>
    </row>
    <row r="10" spans="1:4" ht="31.9" customHeight="1" x14ac:dyDescent="0.3">
      <c r="A10" s="9" t="s">
        <v>21</v>
      </c>
      <c r="B10" s="8" t="s">
        <v>18</v>
      </c>
      <c r="C10" s="18">
        <f>SUM(C11:C11)</f>
        <v>26364</v>
      </c>
      <c r="D10" s="12">
        <f>SUM(D11:D11)</f>
        <v>26759</v>
      </c>
    </row>
    <row r="11" spans="1:4" ht="39.6" customHeight="1" x14ac:dyDescent="0.3">
      <c r="A11" s="10" t="s">
        <v>20</v>
      </c>
      <c r="B11" s="7" t="s">
        <v>19</v>
      </c>
      <c r="C11" s="20">
        <v>26364</v>
      </c>
      <c r="D11" s="14">
        <v>26759</v>
      </c>
    </row>
    <row r="12" spans="1:4" ht="21.6" customHeight="1" x14ac:dyDescent="0.3">
      <c r="A12" s="5" t="s">
        <v>23</v>
      </c>
      <c r="B12" s="8" t="s">
        <v>22</v>
      </c>
      <c r="C12" s="18">
        <f>SUM(C13+C14)</f>
        <v>688506</v>
      </c>
      <c r="D12" s="18">
        <f>SUM(D13+D14)</f>
        <v>698833</v>
      </c>
    </row>
    <row r="13" spans="1:4" ht="24.6" customHeight="1" x14ac:dyDescent="0.3">
      <c r="A13" s="6" t="s">
        <v>24</v>
      </c>
      <c r="B13" s="7" t="s">
        <v>25</v>
      </c>
      <c r="C13" s="20">
        <v>68952</v>
      </c>
      <c r="D13" s="14">
        <v>69986</v>
      </c>
    </row>
    <row r="14" spans="1:4" ht="24.6" customHeight="1" x14ac:dyDescent="0.3">
      <c r="A14" s="5" t="s">
        <v>26</v>
      </c>
      <c r="B14" s="8" t="s">
        <v>31</v>
      </c>
      <c r="C14" s="18">
        <f>SUM(C15)</f>
        <v>619554</v>
      </c>
      <c r="D14" s="12">
        <f>SUM(D15)</f>
        <v>628847</v>
      </c>
    </row>
    <row r="15" spans="1:4" ht="44.45" customHeight="1" x14ac:dyDescent="0.3">
      <c r="A15" s="6" t="s">
        <v>27</v>
      </c>
      <c r="B15" s="7" t="s">
        <v>30</v>
      </c>
      <c r="C15" s="20">
        <v>619554</v>
      </c>
      <c r="D15" s="14">
        <v>628847</v>
      </c>
    </row>
    <row r="16" spans="1:4" ht="44.45" customHeight="1" x14ac:dyDescent="0.3">
      <c r="A16" s="5" t="s">
        <v>2</v>
      </c>
      <c r="B16" s="8" t="s">
        <v>15</v>
      </c>
      <c r="C16" s="18">
        <v>500</v>
      </c>
      <c r="D16" s="12">
        <v>500</v>
      </c>
    </row>
    <row r="17" spans="1:4" ht="23.45" customHeight="1" x14ac:dyDescent="0.3">
      <c r="A17" s="5" t="s">
        <v>8</v>
      </c>
      <c r="B17" s="8"/>
      <c r="C17" s="18">
        <v>15500</v>
      </c>
      <c r="D17" s="12">
        <v>15500</v>
      </c>
    </row>
    <row r="18" spans="1:4" ht="20.45" customHeight="1" x14ac:dyDescent="0.3">
      <c r="A18" s="6" t="s">
        <v>3</v>
      </c>
      <c r="B18" s="7" t="s">
        <v>16</v>
      </c>
      <c r="C18" s="18">
        <v>500</v>
      </c>
      <c r="D18" s="12">
        <v>500</v>
      </c>
    </row>
    <row r="19" spans="1:4" ht="22.9" customHeight="1" x14ac:dyDescent="0.3">
      <c r="A19" s="6" t="s">
        <v>28</v>
      </c>
      <c r="B19" s="7" t="s">
        <v>29</v>
      </c>
      <c r="C19" s="20">
        <v>15000</v>
      </c>
      <c r="D19" s="14">
        <v>15000</v>
      </c>
    </row>
    <row r="20" spans="1:4" ht="22.9" customHeight="1" x14ac:dyDescent="0.3">
      <c r="A20" s="5" t="s">
        <v>4</v>
      </c>
      <c r="B20" s="8" t="s">
        <v>17</v>
      </c>
      <c r="C20" s="18">
        <v>1400271</v>
      </c>
      <c r="D20" s="12">
        <v>1396877</v>
      </c>
    </row>
    <row r="21" spans="1:4" ht="16.899999999999999" x14ac:dyDescent="0.3">
      <c r="B21" s="1"/>
      <c r="C21" s="2"/>
      <c r="D21" s="2"/>
    </row>
  </sheetData>
  <mergeCells count="2">
    <mergeCell ref="A2:D2"/>
    <mergeCell ref="C1:D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1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POGORELOVKA</cp:lastModifiedBy>
  <cp:lastPrinted>2019-12-05T12:57:12Z</cp:lastPrinted>
  <dcterms:created xsi:type="dcterms:W3CDTF">2017-10-23T09:06:05Z</dcterms:created>
  <dcterms:modified xsi:type="dcterms:W3CDTF">2019-12-05T12:57:30Z</dcterms:modified>
</cp:coreProperties>
</file>